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3_防災第2\02_係員\R4浜井\02_工事\12_ 　　　　　 　R5徳耕　地すべり　神山3期　猪ノ頭2号床固工事（着手日指定型）　★設計：13,500千円\PPI\"/>
    </mc:Choice>
  </mc:AlternateContent>
  <bookViews>
    <workbookView xWindow="0" yWindow="0" windowWidth="20700" windowHeight="10020"/>
  </bookViews>
  <sheets>
    <sheet name="工事費内訳書" sheetId="2" r:id="rId1"/>
  </sheets>
  <definedNames>
    <definedName name="_xlnm.Print_Area" localSheetId="0">工事費内訳書!$A$1:$G$44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工事費内訳書!$G$44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工事費内訳書!$I$44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G38" i="2" s="1"/>
  <c r="G37" i="2" s="1"/>
  <c r="G35" i="2" s="1"/>
  <c r="G34" i="2" s="1"/>
  <c r="G31" i="2"/>
  <c r="G28" i="2" s="1"/>
  <c r="G27" i="2" s="1"/>
  <c r="G29" i="2"/>
  <c r="G21" i="2"/>
  <c r="G19" i="2"/>
  <c r="G14" i="2"/>
  <c r="G13" i="2" s="1"/>
  <c r="G12" i="2" s="1"/>
  <c r="G11" i="2" l="1"/>
  <c r="G10" i="2" s="1"/>
  <c r="G43" i="2" s="1"/>
  <c r="G44" i="2" s="1"/>
</calcChain>
</file>

<file path=xl/sharedStrings.xml><?xml version="1.0" encoding="utf-8"?>
<sst xmlns="http://schemas.openxmlformats.org/spreadsheetml/2006/main" count="83" uniqueCount="53">
  <si>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</si>
  <si>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</si>
  <si>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</si>
  <si>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</si>
  <si>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</si>
  <si>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</si>
  <si>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</si>
  <si>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</si>
  <si>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</si>
  <si>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</si>
  <si>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</si>
  <si>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</si>
  <si>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</si>
  <si>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Ｒ５徳耕　地すべり　神山３期　猪ノ頭２号床固工事（着手日指定型）</t>
  </si>
  <si>
    <t>工事原価
_x000D_</t>
  </si>
  <si>
    <t>式</t>
  </si>
  <si>
    <t>直接工事費
_x000D_</t>
  </si>
  <si>
    <t>直接工事費（仮設工を除く）
_x000D_</t>
  </si>
  <si>
    <t>2号床固工
_x000D_6-1排水路</t>
  </si>
  <si>
    <t>作業土工
_x000D_</t>
  </si>
  <si>
    <t>床堀
_x000D_軟岩</t>
  </si>
  <si>
    <t>m3</t>
  </si>
  <si>
    <t>掘削
_x000D_軟岩</t>
  </si>
  <si>
    <t>掘削
_x000D_土砂</t>
  </si>
  <si>
    <t>埋戻
_x000D_土砂</t>
  </si>
  <si>
    <t>残土処理工
_x000D_</t>
  </si>
  <si>
    <t>残土運搬処理
_x000D_現場～処分場</t>
  </si>
  <si>
    <t>2号床固工
_x000D_</t>
  </si>
  <si>
    <t>ｺﾝｸﾘｰﾄ
_x000D_18-8-40(高炉),間詰ｺﾝｸﾘｰﾄ含む</t>
  </si>
  <si>
    <t>型枠
_x000D_一般,無筋構造物,間詰ｺﾝｸﾘｰﾄ型枠含む</t>
  </si>
  <si>
    <t>㎡</t>
  </si>
  <si>
    <t>鉄筋
_x000D_差筋,SD345,D22</t>
  </si>
  <si>
    <t>ton</t>
  </si>
  <si>
    <t>足場工
_x000D_ｷｬｯﾄｳｫｰｸ</t>
  </si>
  <si>
    <t>ｍ</t>
  </si>
  <si>
    <t>鉄筋ｺﾝｸﾘｰﾄ管
_x000D_φ150mm</t>
  </si>
  <si>
    <t>直接工事費（仮設工）
_x000D_</t>
  </si>
  <si>
    <t>仮設工
_x000D_</t>
  </si>
  <si>
    <t>水替工
_x000D_</t>
  </si>
  <si>
    <t>排水ポンプ設置･運転
_x000D_</t>
  </si>
  <si>
    <t>箇所</t>
  </si>
  <si>
    <t>ｹｰﾌﾞﾙｸﾚｰﾝ運搬工
_x000D_</t>
  </si>
  <si>
    <t>ｹｰﾌﾞﾙｸﾚｰﾝ設置･撤去
_x000D_</t>
  </si>
  <si>
    <t>ｹｰﾌﾞﾙｸﾚｰﾝ運搬
_x000D_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</si>
  <si>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</si>
  <si>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</si>
  <si>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</si>
  <si>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</si>
  <si>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</si>
  <si>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機械運搬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</si>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</sst>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4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+G11+G34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+G12+G27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+G14+G19+G21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16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37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13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10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31" t="s">
        <v>25</v>
      </c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54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27</v>
      </c>
      <c r="D21" s="29"/>
      <c r="E21" s="18" t="s">
        <v>15</v>
      </c>
      <c r="F21" s="19">
        <v>1</v>
      </c>
      <c r="G21" s="20">
        <f>+G22+G23+G24+G25+G26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28</v>
      </c>
      <c r="E22" s="18" t="s">
        <v>21</v>
      </c>
      <c r="F22" s="19">
        <v>35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30</v>
      </c>
      <c r="F23" s="19">
        <v>59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31</v>
      </c>
      <c r="E24" s="18" t="s">
        <v>32</v>
      </c>
      <c r="F24" s="19">
        <v>0.13900000000000001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33</v>
      </c>
      <c r="E25" s="18" t="s">
        <v>34</v>
      </c>
      <c r="F25" s="19">
        <v>17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35</v>
      </c>
      <c r="E26" s="18" t="s">
        <v>34</v>
      </c>
      <c r="F26" s="19">
        <v>1.4</v>
      </c>
      <c r="G26" s="33"/>
      <c r="H26" s="2"/>
      <c r="I26" s="21">
        <v>17</v>
      </c>
      <c r="J26" s="21">
        <v>4</v>
      </c>
    </row>
    <row r="27" spans="1:10" ht="42" customHeight="1">
      <c r="A27" s="30" t="s">
        <v>36</v>
      </c>
      <c r="B27" s="28"/>
      <c r="C27" s="28"/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1</v>
      </c>
    </row>
    <row r="28" spans="1:10" ht="42" customHeight="1">
      <c r="A28" s="16"/>
      <c r="B28" s="31" t="s">
        <v>37</v>
      </c>
      <c r="C28" s="28"/>
      <c r="D28" s="29"/>
      <c r="E28" s="18" t="s">
        <v>15</v>
      </c>
      <c r="F28" s="19">
        <v>1</v>
      </c>
      <c r="G28" s="20">
        <f>+G29+G31</f>
        <v>0</v>
      </c>
      <c r="H28" s="2"/>
      <c r="I28" s="21">
        <v>19</v>
      </c>
      <c r="J28" s="21">
        <v>2</v>
      </c>
    </row>
    <row r="29" spans="1:10" ht="42" customHeight="1">
      <c r="A29" s="16"/>
      <c r="B29" s="17"/>
      <c r="C29" s="31" t="s">
        <v>38</v>
      </c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39</v>
      </c>
      <c r="E30" s="18" t="s">
        <v>40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31" t="s">
        <v>41</v>
      </c>
      <c r="D31" s="29"/>
      <c r="E31" s="18" t="s">
        <v>15</v>
      </c>
      <c r="F31" s="19">
        <v>1</v>
      </c>
      <c r="G31" s="20">
        <f>+G32+G33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2" t="s">
        <v>42</v>
      </c>
      <c r="E32" s="18" t="s">
        <v>15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43</v>
      </c>
      <c r="E33" s="18" t="s">
        <v>15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>
      <c r="A34" s="30" t="s">
        <v>44</v>
      </c>
      <c r="B34" s="28"/>
      <c r="C34" s="28"/>
      <c r="D34" s="29"/>
      <c r="E34" s="18" t="s">
        <v>15</v>
      </c>
      <c r="F34" s="19">
        <v>1</v>
      </c>
      <c r="G34" s="20">
        <f>+G35+G41</f>
        <v>0</v>
      </c>
      <c r="H34" s="2"/>
      <c r="I34" s="21">
        <v>25</v>
      </c>
      <c r="J34" s="21"/>
    </row>
    <row r="35" spans="1:10" ht="42" customHeight="1">
      <c r="A35" s="30" t="s">
        <v>45</v>
      </c>
      <c r="B35" s="28"/>
      <c r="C35" s="28"/>
      <c r="D35" s="29"/>
      <c r="E35" s="18" t="s">
        <v>15</v>
      </c>
      <c r="F35" s="19">
        <v>1</v>
      </c>
      <c r="G35" s="20">
        <f>+G36+G37</f>
        <v>0</v>
      </c>
      <c r="H35" s="2"/>
      <c r="I35" s="21">
        <v>26</v>
      </c>
      <c r="J35" s="21">
        <v>200</v>
      </c>
    </row>
    <row r="36" spans="1:10" ht="42" customHeight="1">
      <c r="A36" s="30" t="s">
        <v>46</v>
      </c>
      <c r="B36" s="28"/>
      <c r="C36" s="28"/>
      <c r="D36" s="29"/>
      <c r="E36" s="18" t="s">
        <v>15</v>
      </c>
      <c r="F36" s="19">
        <v>1</v>
      </c>
      <c r="G36" s="33"/>
      <c r="H36" s="2"/>
      <c r="I36" s="21">
        <v>27</v>
      </c>
      <c r="J36" s="21"/>
    </row>
    <row r="37" spans="1:10" ht="42" customHeight="1">
      <c r="A37" s="30" t="s">
        <v>47</v>
      </c>
      <c r="B37" s="28"/>
      <c r="C37" s="28"/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1</v>
      </c>
    </row>
    <row r="38" spans="1:10" ht="42" customHeight="1">
      <c r="A38" s="16"/>
      <c r="B38" s="31" t="s">
        <v>48</v>
      </c>
      <c r="C38" s="28"/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2</v>
      </c>
    </row>
    <row r="39" spans="1:10" ht="42" customHeight="1">
      <c r="A39" s="16"/>
      <c r="B39" s="17"/>
      <c r="C39" s="31" t="s">
        <v>47</v>
      </c>
      <c r="D39" s="29"/>
      <c r="E39" s="18" t="s">
        <v>15</v>
      </c>
      <c r="F39" s="19">
        <v>1</v>
      </c>
      <c r="G39" s="20">
        <f>+G40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2" t="s">
        <v>49</v>
      </c>
      <c r="E40" s="18" t="s">
        <v>15</v>
      </c>
      <c r="F40" s="19">
        <v>1</v>
      </c>
      <c r="G40" s="33"/>
      <c r="H40" s="2"/>
      <c r="I40" s="21">
        <v>31</v>
      </c>
      <c r="J40" s="21">
        <v>4</v>
      </c>
    </row>
    <row r="41" spans="1:10" ht="42" customHeight="1">
      <c r="A41" s="30" t="s">
        <v>50</v>
      </c>
      <c r="B41" s="28"/>
      <c r="C41" s="28"/>
      <c r="D41" s="29"/>
      <c r="E41" s="18" t="s">
        <v>15</v>
      </c>
      <c r="F41" s="19">
        <v>1</v>
      </c>
      <c r="G41" s="33"/>
      <c r="H41" s="2"/>
      <c r="I41" s="21">
        <v>32</v>
      </c>
      <c r="J41" s="21">
        <v>210</v>
      </c>
    </row>
    <row r="42" spans="1:10" ht="42" customHeight="1">
      <c r="A42" s="30" t="s">
        <v>51</v>
      </c>
      <c r="B42" s="28"/>
      <c r="C42" s="28"/>
      <c r="D42" s="29"/>
      <c r="E42" s="18" t="s">
        <v>15</v>
      </c>
      <c r="F42" s="19">
        <v>1</v>
      </c>
      <c r="G42" s="33"/>
      <c r="H42" s="2"/>
      <c r="I42" s="21">
        <v>33</v>
      </c>
      <c r="J42" s="21">
        <v>220</v>
      </c>
    </row>
    <row r="43" spans="1:10" ht="42" customHeight="1">
      <c r="A43" s="34" t="s">
        <v>52</v>
      </c>
      <c r="B43" s="35"/>
      <c r="C43" s="35"/>
      <c r="D43" s="36"/>
      <c r="E43" s="37" t="s">
        <v>15</v>
      </c>
      <c r="F43" s="38">
        <v>1</v>
      </c>
      <c r="G43" s="39">
        <f>+G10+G42</f>
        <v>0</v>
      </c>
      <c r="H43" s="40"/>
      <c r="I43" s="41">
        <v>34</v>
      </c>
      <c r="J43" s="41">
        <v>30</v>
      </c>
    </row>
    <row r="44" spans="1:10" ht="42" customHeight="1">
      <c r="A44" s="22" t="s">
        <v>11</v>
      </c>
      <c r="B44" s="23"/>
      <c r="C44" s="23"/>
      <c r="D44" s="24"/>
      <c r="E44" s="25" t="s">
        <v>12</v>
      </c>
      <c r="F44" s="26" t="s">
        <v>12</v>
      </c>
      <c r="G44" s="27">
        <f>G43</f>
        <v>0</v>
      </c>
      <c r="I44" s="21">
        <v>35</v>
      </c>
      <c r="J44" s="21">
        <v>90</v>
      </c>
    </row>
    <row r="45" spans="1:10" ht="42" customHeight="1"/>
    <row r="46" spans="1:10" ht="42" customHeight="1"/>
  </sheetData>
  <sheetProtection algorithmName="SHA-512" hashValue="CWyRjaYIqSJnYDrbtdPDAr0DHTNg15YfHsXNQa9QpKKkJu545WMe2u6bm53J3Qve0/4LlOMeA141SgLELwvq/g==" saltValue="VNNlgUBulFwS/eRJ/YePXg==" spinCount="100000" sheet="1" objects="1" scenarios="1"/>
  <mergeCells count="27">
    <mergeCell ref="A42:D42"/>
    <mergeCell ref="A43:D43"/>
    <mergeCell ref="A35:D35"/>
    <mergeCell ref="A36:D36"/>
    <mergeCell ref="A37:D37"/>
    <mergeCell ref="B38:D38"/>
    <mergeCell ref="C39:D39"/>
    <mergeCell ref="A41:D41"/>
    <mergeCell ref="C21:D21"/>
    <mergeCell ref="A27:D27"/>
    <mergeCell ref="B28:D28"/>
    <mergeCell ref="C29:D29"/>
    <mergeCell ref="C31:D31"/>
    <mergeCell ref="A34:D34"/>
    <mergeCell ref="A44:D44"/>
    <mergeCell ref="A10:D10"/>
    <mergeCell ref="A11:D11"/>
    <mergeCell ref="A12:D12"/>
    <mergeCell ref="B13:D13"/>
    <mergeCell ref="C14:D14"/>
    <mergeCell ref="C19:D19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hamai katsuhiro</dc:creator>
  <cp:lastModifiedBy>hamai katsuhiro</cp:lastModifiedBy>
  <dcterms:created xsi:type="dcterms:W3CDTF">2023-02-28T08:22:23Z</dcterms:created>
  <dcterms:modified xsi:type="dcterms:W3CDTF">2023-02-28T08:22:55Z</dcterms:modified>
</cp:coreProperties>
</file>